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@_Work\2014-2015\ICA_2014-2015\7_CAS\Tableur\2CFCi_IntroTBL_FeteSoleil\"/>
    </mc:Choice>
  </mc:AlternateContent>
  <bookViews>
    <workbookView xWindow="0" yWindow="0" windowWidth="20160" windowHeight="924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E12" i="1" l="1"/>
  <c r="F12" i="1"/>
  <c r="G12" i="1"/>
  <c r="D12" i="1"/>
  <c r="C12" i="1"/>
  <c r="F16" i="1" l="1"/>
  <c r="F20" i="1"/>
  <c r="G16" i="1"/>
  <c r="G20" i="1" s="1"/>
  <c r="E16" i="1"/>
  <c r="E20" i="1" s="1"/>
</calcChain>
</file>

<file path=xl/sharedStrings.xml><?xml version="1.0" encoding="utf-8"?>
<sst xmlns="http://schemas.openxmlformats.org/spreadsheetml/2006/main" count="41" uniqueCount="30">
  <si>
    <t>Famille</t>
  </si>
  <si>
    <t>Adultes</t>
  </si>
  <si>
    <t>Enfants</t>
  </si>
  <si>
    <t>Nb de repas</t>
  </si>
  <si>
    <t>Nb de boisson</t>
  </si>
  <si>
    <t>A prévoir</t>
  </si>
  <si>
    <t>Amène</t>
  </si>
  <si>
    <t>Nb de dessert</t>
  </si>
  <si>
    <t>Contact</t>
  </si>
  <si>
    <t>Total</t>
  </si>
  <si>
    <t>1 plat salé pour</t>
  </si>
  <si>
    <t>adultes</t>
  </si>
  <si>
    <t>1 plat sucré pour</t>
  </si>
  <si>
    <t>1 boisson pour</t>
  </si>
  <si>
    <t>Données</t>
  </si>
  <si>
    <t>FETE DU SOLEIL</t>
  </si>
  <si>
    <t>Boubacar</t>
  </si>
  <si>
    <t>boubacar@gmail.com</t>
  </si>
  <si>
    <t>Dupont Emil</t>
  </si>
  <si>
    <t>edupont62@yahoo.fr</t>
  </si>
  <si>
    <t>Melo Amélie</t>
  </si>
  <si>
    <t>amelie@melo.com</t>
  </si>
  <si>
    <t>Langdon Robert</t>
  </si>
  <si>
    <t>na</t>
  </si>
  <si>
    <t>Solde manco / (surplus)</t>
  </si>
  <si>
    <t>Tables</t>
  </si>
  <si>
    <t>1 table pour</t>
  </si>
  <si>
    <t>1 banc pour</t>
  </si>
  <si>
    <t>Nombre de tables et bancs</t>
  </si>
  <si>
    <t>Bancs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</si>
</sst>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_ * #,##0_ ;_ * \(#,##0\)_ ;_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1" fillId="0" borderId="9" xfId="0" applyFont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9" xfId="0" applyFill="1" applyBorder="1" applyProtection="1">
      <protection locked="0"/>
    </xf>
    <xf numFmtId="0" fontId="2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2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67" fontId="0" fillId="4" borderId="6" xfId="0" applyNumberFormat="1" applyFill="1" applyBorder="1" applyAlignment="1">
      <alignment horizontal="center"/>
    </xf>
    <xf numFmtId="167" fontId="0" fillId="4" borderId="8" xfId="0" applyNumberFormat="1" applyFill="1" applyBorder="1" applyAlignment="1">
      <alignment horizontal="center"/>
    </xf>
    <xf numFmtId="167" fontId="0" fillId="4" borderId="6" xfId="0" applyNumberFormat="1" applyFill="1" applyBorder="1"/>
    <xf numFmtId="167" fontId="0" fillId="4" borderId="7" xfId="0" applyNumberFormat="1" applyFill="1" applyBorder="1"/>
    <xf numFmtId="167" fontId="0" fillId="4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abSelected="1" workbookViewId="0">
      <selection activeCell="B18" sqref="B18"/>
    </sheetView>
  </sheetViews>
  <sheetFormatPr baseColWidth="10" defaultColWidth="14.77734375" defaultRowHeight="14.4" x14ac:dyDescent="0.3"/>
  <sheetData>
    <row r="1" spans="1:7" ht="23.4" x14ac:dyDescent="0.45">
      <c r="A1" s="21" t="s">
        <v>15</v>
      </c>
      <c r="B1" s="21"/>
      <c r="C1" s="21"/>
      <c r="D1" s="21"/>
      <c r="E1" s="21"/>
      <c r="F1" s="21"/>
      <c r="G1" s="21"/>
    </row>
    <row r="2" spans="1:7" x14ac:dyDescent="0.3">
      <c r="E2" s="5"/>
      <c r="F2" s="6" t="s">
        <v>6</v>
      </c>
      <c r="G2" s="5"/>
    </row>
    <row r="3" spans="1:7" x14ac:dyDescent="0.3">
      <c r="A3" s="3" t="s">
        <v>0</v>
      </c>
      <c r="B3" s="3" t="s">
        <v>8</v>
      </c>
      <c r="C3" s="3" t="s">
        <v>1</v>
      </c>
      <c r="D3" s="3" t="s">
        <v>2</v>
      </c>
      <c r="E3" s="3" t="s">
        <v>3</v>
      </c>
      <c r="F3" s="3" t="s">
        <v>7</v>
      </c>
      <c r="G3" s="3" t="s">
        <v>4</v>
      </c>
    </row>
    <row r="4" spans="1:7" x14ac:dyDescent="0.3">
      <c r="A4" s="7" t="s">
        <v>16</v>
      </c>
      <c r="B4" s="7" t="s">
        <v>17</v>
      </c>
      <c r="C4" s="7">
        <v>4</v>
      </c>
      <c r="D4" s="7">
        <v>12</v>
      </c>
      <c r="E4" s="7">
        <v>2</v>
      </c>
      <c r="F4" s="7">
        <v>0</v>
      </c>
      <c r="G4" s="7">
        <v>3</v>
      </c>
    </row>
    <row r="5" spans="1:7" x14ac:dyDescent="0.3">
      <c r="A5" s="7" t="s">
        <v>18</v>
      </c>
      <c r="B5" s="7" t="s">
        <v>19</v>
      </c>
      <c r="C5" s="7">
        <v>2</v>
      </c>
      <c r="D5" s="7">
        <v>2</v>
      </c>
      <c r="E5" s="7">
        <v>2</v>
      </c>
      <c r="F5" s="7">
        <v>2</v>
      </c>
      <c r="G5" s="7">
        <v>4</v>
      </c>
    </row>
    <row r="6" spans="1:7" x14ac:dyDescent="0.3">
      <c r="A6" s="7" t="s">
        <v>20</v>
      </c>
      <c r="B6" s="7" t="s">
        <v>21</v>
      </c>
      <c r="C6" s="7">
        <v>2</v>
      </c>
      <c r="D6" s="7">
        <v>3</v>
      </c>
      <c r="E6" s="7">
        <v>1</v>
      </c>
      <c r="F6" s="7">
        <v>1</v>
      </c>
      <c r="G6" s="7">
        <v>1</v>
      </c>
    </row>
    <row r="7" spans="1:7" x14ac:dyDescent="0.3">
      <c r="A7" s="7" t="s">
        <v>22</v>
      </c>
      <c r="B7" s="7" t="s">
        <v>23</v>
      </c>
      <c r="C7" s="7">
        <v>1</v>
      </c>
      <c r="D7" s="7">
        <v>0</v>
      </c>
      <c r="E7" s="7">
        <v>1</v>
      </c>
      <c r="F7" s="7"/>
      <c r="G7" s="7">
        <v>1</v>
      </c>
    </row>
    <row r="8" spans="1:7" x14ac:dyDescent="0.3">
      <c r="A8" s="7"/>
      <c r="B8" s="7"/>
      <c r="C8" s="7"/>
      <c r="D8" s="7"/>
      <c r="E8" s="7"/>
      <c r="F8" s="7"/>
      <c r="G8" s="7"/>
    </row>
    <row r="9" spans="1:7" x14ac:dyDescent="0.3">
      <c r="A9" s="7"/>
      <c r="B9" s="7"/>
      <c r="C9" s="7"/>
      <c r="D9" s="7"/>
      <c r="E9" s="7"/>
      <c r="F9" s="7"/>
      <c r="G9" s="7"/>
    </row>
    <row r="10" spans="1:7" x14ac:dyDescent="0.3">
      <c r="A10" s="7"/>
      <c r="B10" s="7"/>
      <c r="C10" s="7"/>
      <c r="D10" s="7"/>
      <c r="E10" s="7"/>
      <c r="F10" s="7"/>
      <c r="G10" s="7"/>
    </row>
    <row r="11" spans="1:7" x14ac:dyDescent="0.3">
      <c r="A11" s="8"/>
      <c r="B11" s="8"/>
      <c r="C11" s="8"/>
      <c r="D11" s="8"/>
      <c r="E11" s="8"/>
      <c r="F11" s="8"/>
      <c r="G11" s="8"/>
    </row>
    <row r="12" spans="1:7" s="1" customFormat="1" x14ac:dyDescent="0.3">
      <c r="A12" s="1" t="s">
        <v>9</v>
      </c>
      <c r="C12" s="1">
        <f>SUM(C4:C11)</f>
        <v>9</v>
      </c>
      <c r="D12" s="1">
        <f>SUM(D4:D11)</f>
        <v>17</v>
      </c>
      <c r="E12" s="1">
        <f t="shared" ref="E12:G12" si="0">SUM(E4:E11)</f>
        <v>6</v>
      </c>
      <c r="F12" s="1">
        <f t="shared" si="0"/>
        <v>3</v>
      </c>
      <c r="G12" s="1">
        <f t="shared" si="0"/>
        <v>9</v>
      </c>
    </row>
    <row r="14" spans="1:7" x14ac:dyDescent="0.3">
      <c r="E14" s="2"/>
      <c r="F14" s="4" t="s">
        <v>5</v>
      </c>
      <c r="G14" s="2"/>
    </row>
    <row r="15" spans="1:7" x14ac:dyDescent="0.3">
      <c r="E15" s="2" t="s">
        <v>3</v>
      </c>
      <c r="F15" s="2" t="s">
        <v>7</v>
      </c>
      <c r="G15" s="2" t="s">
        <v>4</v>
      </c>
    </row>
    <row r="16" spans="1:7" x14ac:dyDescent="0.3">
      <c r="E16">
        <f>ROUNDUP((C12+D12/2)/B18,0)</f>
        <v>6</v>
      </c>
      <c r="F16">
        <f>ROUNDUP((C12+D12/2)/B19,0)</f>
        <v>5</v>
      </c>
      <c r="G16">
        <f>ROUNDUP((C12+D12/2)/B20,0)</f>
        <v>9</v>
      </c>
    </row>
    <row r="17" spans="1:7" ht="15" thickBot="1" x14ac:dyDescent="0.35">
      <c r="A17" s="9" t="s">
        <v>14</v>
      </c>
      <c r="B17" s="10"/>
      <c r="C17" s="11"/>
    </row>
    <row r="18" spans="1:7" x14ac:dyDescent="0.3">
      <c r="A18" s="12" t="s">
        <v>10</v>
      </c>
      <c r="B18" s="19">
        <v>3</v>
      </c>
      <c r="C18" s="13" t="s">
        <v>11</v>
      </c>
      <c r="E18" s="16" t="s">
        <v>24</v>
      </c>
      <c r="F18" s="17"/>
      <c r="G18" s="18"/>
    </row>
    <row r="19" spans="1:7" x14ac:dyDescent="0.3">
      <c r="A19" s="12" t="s">
        <v>12</v>
      </c>
      <c r="B19" s="19">
        <v>4</v>
      </c>
      <c r="C19" s="13" t="s">
        <v>11</v>
      </c>
      <c r="E19" s="22" t="s">
        <v>3</v>
      </c>
      <c r="F19" s="23" t="s">
        <v>7</v>
      </c>
      <c r="G19" s="24" t="s">
        <v>4</v>
      </c>
    </row>
    <row r="20" spans="1:7" ht="15" thickBot="1" x14ac:dyDescent="0.35">
      <c r="A20" s="14" t="s">
        <v>13</v>
      </c>
      <c r="B20" s="20">
        <v>2</v>
      </c>
      <c r="C20" s="15" t="s">
        <v>11</v>
      </c>
      <c r="E20" s="27">
        <f>E16-E12</f>
        <v>0</v>
      </c>
      <c r="F20" s="28">
        <f>F16-F12</f>
        <v>2</v>
      </c>
      <c r="G20" s="29">
        <f>G16-G12</f>
        <v>0</v>
      </c>
    </row>
    <row r="21" spans="1:7" ht="15" thickBot="1" x14ac:dyDescent="0.35"/>
    <row r="22" spans="1:7" x14ac:dyDescent="0.3">
      <c r="A22" s="9" t="s">
        <v>25</v>
      </c>
      <c r="B22" s="10"/>
      <c r="C22" s="11"/>
      <c r="E22" s="16" t="s">
        <v>28</v>
      </c>
      <c r="F22" s="18"/>
    </row>
    <row r="23" spans="1:7" x14ac:dyDescent="0.3">
      <c r="A23" s="12" t="s">
        <v>26</v>
      </c>
      <c r="B23" s="19">
        <v>8</v>
      </c>
      <c r="C23" s="13" t="s">
        <v>11</v>
      </c>
      <c r="E23" s="22" t="s">
        <v>25</v>
      </c>
      <c r="F23" s="24" t="s">
        <v>29</v>
      </c>
    </row>
    <row r="24" spans="1:7" ht="15" thickBot="1" x14ac:dyDescent="0.35">
      <c r="A24" s="14" t="s">
        <v>27</v>
      </c>
      <c r="B24" s="20">
        <v>4</v>
      </c>
      <c r="C24" s="15" t="s">
        <v>11</v>
      </c>
      <c r="E24" s="25">
        <f>ROUNDUP((C12+D12)/B23,0)</f>
        <v>4</v>
      </c>
      <c r="F24" s="26">
        <f>MAX(ROUNDUP((C12+D12)/B24,0),E24*2)</f>
        <v>8</v>
      </c>
    </row>
  </sheetData>
  <sheetProtection sheet="1" objects="1" scenarios="1" selectLockedCells="1"/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DE GENEVE - DIP 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 ANTOINE</dc:creator>
  <cp:lastModifiedBy>MELO ANTOINE</cp:lastModifiedBy>
  <cp:lastPrinted>2015-02-06T13:57:45Z</cp:lastPrinted>
  <dcterms:created xsi:type="dcterms:W3CDTF">2015-02-06T13:14:32Z</dcterms:created>
  <dcterms:modified xsi:type="dcterms:W3CDTF">2015-03-09T09:37:32Z</dcterms:modified>
</cp:coreProperties>
</file>